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80" windowHeight="7720"/>
  </bookViews>
  <sheets>
    <sheet name="Sheet1" sheetId="1" r:id="rId1"/>
  </sheets>
  <calcPr calcId="144525"/>
</workbook>
</file>

<file path=xl/sharedStrings.xml><?xml version="1.0" encoding="utf-8"?>
<sst xmlns="http://schemas.openxmlformats.org/spreadsheetml/2006/main" count="137">
  <si>
    <t>郏县2018年一般公共预算税收返还和转移支付决算表（分项目）</t>
  </si>
  <si>
    <t>单位：万元</t>
  </si>
  <si>
    <t>项   目</t>
  </si>
  <si>
    <t>上级补助决算数</t>
  </si>
  <si>
    <t>其中</t>
  </si>
  <si>
    <t>本级对下转移支付</t>
  </si>
  <si>
    <t>本级留用</t>
  </si>
  <si>
    <t>乡镇级</t>
  </si>
  <si>
    <t>合   计</t>
  </si>
  <si>
    <t xml:space="preserve">  返还性补助</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</si>
  <si>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</si>
  <si>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</si>
  <si>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</si>
  <si>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</si>
  <si>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</si>
  <si>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一般性转移支付</t>
  </si>
  <si>
    <t xml:space="preserve">    均衡性转移支付收入</t>
  </si>
  <si>
    <t xml:space="preserve">    结算补助收入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</si>
  <si>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</si>
  <si>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</si>
  <si>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</si>
  <si>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</si>
  <si>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</si>
  <si>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</si>
  <si>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</si>
  <si>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</si>
  <si>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</si>
  <si>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民族地区转移支付收入</t>
  </si>
  <si>
    <t xml:space="preserve">    贫困地区转移支付收入</t>
  </si>
  <si>
    <t xml:space="preserve">  专项转移支付</t>
  </si>
  <si>
    <t xml:space="preserve">    建档立卡贫困家庭儿童学前教育保教费专项</t>
  </si>
  <si>
    <t xml:space="preserve">    </t>
  </si>
  <si>
    <t xml:space="preserve">    学前教育专项</t>
  </si>
  <si>
    <t xml:space="preserve">    支持学前教育发展专项</t>
  </si>
  <si>
    <t xml:space="preserve">    农村义务教育薄弱学校改造专项</t>
  </si>
  <si>
    <t xml:space="preserve">    全面改薄专项</t>
  </si>
  <si>
    <t xml:space="preserve">    校舍维修专项</t>
  </si>
  <si>
    <t xml:space="preserve">    义务教育阶段建档立卡贫困家庭学生营养改善计划专项</t>
  </si>
  <si>
    <t xml:space="preserve">    普通高中免学费专项</t>
  </si>
  <si>
    <t xml:space="preserve">    2018年第一批省级民办教育发展专项</t>
  </si>
  <si>
    <t xml:space="preserve">    建档立卡贫困家庭学生营养改善计划专项</t>
  </si>
  <si>
    <t xml:space="preserve">    普通高中免学费和住宿费专项</t>
  </si>
  <si>
    <t xml:space="preserve">    学前教育保教费专项</t>
  </si>
  <si>
    <t xml:space="preserve">    2018年第二批省级职业教育发展专项</t>
  </si>
  <si>
    <t xml:space="preserve">    2018年第三批中等职业教育免学费专项</t>
  </si>
  <si>
    <t xml:space="preserve">    2018年中职国家免学费专项</t>
  </si>
  <si>
    <t xml:space="preserve">    2018年地方纪检监察机关办案专项</t>
  </si>
  <si>
    <t xml:space="preserve">    2018年工商行政管理专项</t>
  </si>
  <si>
    <t xml:space="preserve">    平安河南建设奖励专项</t>
  </si>
  <si>
    <t xml:space="preserve">    出入境资料复印补助专项</t>
  </si>
  <si>
    <t xml:space="preserve">    第二代居民身份证制证专项</t>
  </si>
  <si>
    <t xml:space="preserve">    法律援助专项</t>
  </si>
  <si>
    <t xml:space="preserve">    科技创新体系建设（县域科技创新）专项</t>
  </si>
  <si>
    <t xml:space="preserve">    首次认定高新技术企业省级奖补专项</t>
  </si>
  <si>
    <t xml:space="preserve">    2018年度企业研发专项</t>
  </si>
  <si>
    <t xml:space="preserve">    省基层科普行动计划专项</t>
  </si>
  <si>
    <t xml:space="preserve">    国家非物质遗产保护专项</t>
  </si>
  <si>
    <t xml:space="preserve">    省级高成长服务业专项引导资金扶持新型文化业态项目专项</t>
  </si>
  <si>
    <t xml:space="preserve">    省级政府购买公共文化服务专项</t>
  </si>
  <si>
    <t xml:space="preserve">    公共文化服务体系建设专项</t>
  </si>
  <si>
    <t xml:space="preserve">    重点项目专项</t>
  </si>
  <si>
    <t xml:space="preserve">    省级文保专项</t>
  </si>
  <si>
    <t xml:space="preserve">    国家文物保护专项</t>
  </si>
  <si>
    <t xml:space="preserve">    退役安置和优抚事业省级补助专项</t>
  </si>
  <si>
    <t xml:space="preserve">    就业补助专项</t>
  </si>
  <si>
    <t xml:space="preserve">    中央财政就业补助专项</t>
  </si>
  <si>
    <t xml:space="preserve">    优抚对象补助专项</t>
  </si>
  <si>
    <t xml:space="preserve">    退役安置补助专项</t>
  </si>
  <si>
    <t xml:space="preserve">    残疾人事业发展补助专项</t>
  </si>
  <si>
    <t xml:space="preserve">    困难群众基本生活救助补助专项</t>
  </si>
  <si>
    <t xml:space="preserve">    贫困妇女“两癌”救助专项</t>
  </si>
  <si>
    <t xml:space="preserve">    医疗服务能力提升补助专项</t>
  </si>
  <si>
    <t xml:space="preserve">    县级医院临床重点专科建设专项</t>
  </si>
  <si>
    <t xml:space="preserve">    基层医疗卫生人才培养专项</t>
  </si>
  <si>
    <t xml:space="preserve">    基本药物制度补助专项</t>
  </si>
  <si>
    <t xml:space="preserve">    基本公共卫生服务中央补助专项</t>
  </si>
  <si>
    <t xml:space="preserve">    公共卫生服务补助专项</t>
  </si>
  <si>
    <t xml:space="preserve">    重大公共卫生服务中央补助专项</t>
  </si>
  <si>
    <t xml:space="preserve">    免费开展农村适龄妇女纳入城市低保适龄妇女宫颈癌乳腺癌筛查专项</t>
  </si>
  <si>
    <t xml:space="preserve">    中医扶持专项</t>
  </si>
  <si>
    <t xml:space="preserve">    计划生育服务补助专项</t>
  </si>
  <si>
    <t xml:space="preserve">    城乡医疗救助补助专项</t>
  </si>
  <si>
    <t xml:space="preserve">    优抚对象医疗补助专项</t>
  </si>
  <si>
    <t xml:space="preserve">    生态文明建设专项（第二批）中央基建投资专项</t>
  </si>
  <si>
    <t xml:space="preserve">    完善退耕还林政策补助专项</t>
  </si>
  <si>
    <t xml:space="preserve">    节能与新能源公交车运营补助专项</t>
  </si>
  <si>
    <t xml:space="preserve">    城镇公厕建设省级奖补专项</t>
  </si>
  <si>
    <t xml:space="preserve">    全国新增千亿斤粮食生产能力规划田间工程专项</t>
  </si>
  <si>
    <t xml:space="preserve">    动物防疫补助专项</t>
  </si>
  <si>
    <t xml:space="preserve">    第一批农业生产发展等补助专项</t>
  </si>
  <si>
    <t xml:space="preserve">    中央财政农业专项</t>
  </si>
  <si>
    <t xml:space="preserve">    农机购置补贴资金专项</t>
  </si>
  <si>
    <t xml:space="preserve">    农机深松整地补助专项</t>
  </si>
  <si>
    <t xml:space="preserve">    耕地地力保护补贴专项</t>
  </si>
  <si>
    <t xml:space="preserve">    省级农业生产发展资金专项</t>
  </si>
  <si>
    <t xml:space="preserve">    粮改饲试点项目结余资金及下达2018年粮改饲试点项目补助专项</t>
  </si>
  <si>
    <t xml:space="preserve">    畜禽养殖废弃物资源化利用工作奖励专项</t>
  </si>
  <si>
    <t xml:space="preserve">    支持牛肉奶牛产业发展专项</t>
  </si>
  <si>
    <t xml:space="preserve">    农业生产发展和农业资源及生态保护补助专项</t>
  </si>
  <si>
    <t xml:space="preserve">    中央财政农业生产发展和农业资源及生态保护补助专项</t>
  </si>
  <si>
    <t xml:space="preserve">    第二批农业生产发展和农业资源及生态保护补助专项</t>
  </si>
  <si>
    <t xml:space="preserve">    粮改饲试点项目补助专项</t>
  </si>
  <si>
    <t xml:space="preserve">    草原防火等项目中央基建投资专项</t>
  </si>
  <si>
    <t xml:space="preserve">    林业改革发展专项</t>
  </si>
  <si>
    <t xml:space="preserve">    森林植被恢复专项</t>
  </si>
  <si>
    <t xml:space="preserve">    森林生态效益补偿专项</t>
  </si>
  <si>
    <t xml:space="preserve">    森林公安补助专项</t>
  </si>
  <si>
    <t xml:space="preserve">    林业防灾减灾专项</t>
  </si>
  <si>
    <t xml:space="preserve">    第二批中央和省级财政林业专项</t>
  </si>
  <si>
    <t xml:space="preserve">    国有林场改革专项</t>
  </si>
  <si>
    <t xml:space="preserve">    山洪灾害防治专项</t>
  </si>
  <si>
    <t xml:space="preserve">    高效节水灌溉等农田水利建设专项</t>
  </si>
  <si>
    <t xml:space="preserve">    基层水利服务体系建设、水利新技术推广及水事纠纷专项</t>
  </si>
  <si>
    <t xml:space="preserve">    农田水利工程维修养护专项</t>
  </si>
  <si>
    <t xml:space="preserve">    农业水价改革专项</t>
  </si>
  <si>
    <t xml:space="preserve">    县级及以下公益性水利工程维修养护专项</t>
  </si>
  <si>
    <t xml:space="preserve">    第二批省级财政 专项扶贫发展专项</t>
  </si>
  <si>
    <t xml:space="preserve">    第一书记专项</t>
  </si>
  <si>
    <t xml:space="preserve">    省级少数民族发展专项</t>
  </si>
  <si>
    <t xml:space="preserve">    农业综合开发产业化发展贷款贴息专项</t>
  </si>
  <si>
    <t xml:space="preserve">    中央财政农业保险保费补贴专项</t>
  </si>
  <si>
    <t xml:space="preserve">    普惠金融发展中央专项</t>
  </si>
  <si>
    <t xml:space="preserve">    棉花目标价格改革补贴专项</t>
  </si>
  <si>
    <t xml:space="preserve">    普通干线公路、农村公路省补助专项</t>
  </si>
  <si>
    <t xml:space="preserve">    城市公交车成品油价格补助专项</t>
  </si>
  <si>
    <t xml:space="preserve">    普通干线公路第二批服务设施以及村道危桥改造和安防工程切块中央车购税专项</t>
  </si>
  <si>
    <t xml:space="preserve">    第一批县乡道危桥改造和安防工程中央车购税专项</t>
  </si>
  <si>
    <t xml:space="preserve">    旅游厕所建设专项</t>
  </si>
  <si>
    <t xml:space="preserve">    外经贸发展专项资金</t>
  </si>
  <si>
    <t xml:space="preserve">    2018年烟草业转型升级明星商户奖励资金</t>
  </si>
  <si>
    <t xml:space="preserve">    基本农田保护保障体系建设专项</t>
  </si>
  <si>
    <t xml:space="preserve">    新增建设用地土地有偿使用费收缴业务专项</t>
  </si>
  <si>
    <t xml:space="preserve">    高标准粮田气象站建设补助专项</t>
  </si>
  <si>
    <t xml:space="preserve">    中央财政城镇保障性安居工程专项</t>
  </si>
  <si>
    <t xml:space="preserve">    农村危房改造中央和省级补助专项</t>
  </si>
  <si>
    <t xml:space="preserve">    粮食产后服务中心建设项目补助专项</t>
  </si>
  <si>
    <t xml:space="preserve">    宣传思想文化建设服务补助专项</t>
  </si>
</sst>
</file>

<file path=xl/styles.xml><?xml version="1.0" encoding="utf-8"?>
<styleSheet xmlns="http://schemas.openxmlformats.org/spreadsheetml/2006/main">
  <numFmts count="5">
    <numFmt numFmtId="41" formatCode="_ * #,##0_ ;_ * \-#,##0_ ;_ * &quot;-&quot;_ ;_ @_ "/>
    <numFmt numFmtId="176" formatCode="0_ "/>
    <numFmt numFmtId="43" formatCode="_ * #,##0.00_ ;_ * \-#,##0.00_ ;_ * &quot;-&quot;??_ ;_ @_ "/>
    <numFmt numFmtId="44" formatCode="_ &quot;￥&quot;* #,##0.00_ ;_ &quot;￥&quot;* \-#,##0.00_ ;_ &quot;￥&quot;* &quot;-&quot;??_ ;_ @_ "/>
    <numFmt numFmtId="42" formatCode="_ &quot;￥&quot;* #,##0_ ;_ &quot;￥&quot;* \-#,##0_ ;_ &quot;￥&quot;* &quot;-&quot;_ ;_ @_ "/>
  </numFmts>
  <fonts count="23">
    <font>
      <sz val="12"/>
      <color indexed="8"/>
      <name val="宋体"/>
      <charset val="134"/>
    </font>
    <font>
      <sz val="11"/>
      <color indexed="9"/>
      <name val="宋体"/>
      <charset val="0"/>
    </font>
    <font>
      <sz val="11"/>
      <color indexed="8"/>
      <name val="宋体"/>
      <charset val="0"/>
    </font>
    <font>
      <sz val="11"/>
      <color indexed="60"/>
      <name val="宋体"/>
      <charset val="0"/>
    </font>
    <font>
      <b/>
      <sz val="13"/>
      <color indexed="62"/>
      <name val="宋体"/>
      <charset val="134"/>
    </font>
    <font>
      <b/>
      <sz val="11"/>
      <color indexed="62"/>
      <name val="宋体"/>
      <charset val="134"/>
    </font>
    <font>
      <u/>
      <sz val="11"/>
      <color indexed="12"/>
      <name val="宋体"/>
      <charset val="0"/>
    </font>
    <font>
      <sz val="11"/>
      <color indexed="62"/>
      <name val="宋体"/>
      <charset val="0"/>
    </font>
    <font>
      <b/>
      <sz val="11"/>
      <color indexed="8"/>
      <name val="宋体"/>
      <charset val="0"/>
    </font>
    <font>
      <b/>
      <sz val="11"/>
      <color indexed="9"/>
      <name val="宋体"/>
      <charset val="0"/>
    </font>
    <font>
      <i/>
      <sz val="11"/>
      <color indexed="23"/>
      <name val="宋体"/>
      <charset val="0"/>
    </font>
    <font>
      <b/>
      <sz val="18"/>
      <color indexed="62"/>
      <name val="宋体"/>
      <charset val="134"/>
    </font>
    <font>
      <b/>
      <sz val="11"/>
      <color indexed="52"/>
      <name val="宋体"/>
      <charset val="0"/>
    </font>
    <font>
      <u/>
      <sz val="11"/>
      <color indexed="20"/>
      <name val="宋体"/>
      <charset val="0"/>
    </font>
    <font>
      <sz val="12"/>
      <name val="宋体"/>
      <charset val="134"/>
    </font>
    <font>
      <sz val="11"/>
      <color indexed="17"/>
      <name val="宋体"/>
      <charset val="0"/>
    </font>
    <font>
      <sz val="11"/>
      <color indexed="52"/>
      <name val="宋体"/>
      <charset val="0"/>
    </font>
    <font>
      <b/>
      <sz val="11"/>
      <color indexed="63"/>
      <name val="宋体"/>
      <charset val="0"/>
    </font>
    <font>
      <b/>
      <sz val="15"/>
      <color indexed="62"/>
      <name val="宋体"/>
      <charset val="134"/>
    </font>
    <font>
      <sz val="11"/>
      <color indexed="10"/>
      <name val="宋体"/>
      <charset val="0"/>
    </font>
    <font>
      <b/>
      <sz val="12"/>
      <name val="宋体"/>
      <charset val="134"/>
    </font>
    <font>
      <b/>
      <sz val="18"/>
      <name val="宋体"/>
      <charset val="134"/>
    </font>
    <font>
      <sz val="12"/>
      <name val="宋体"/>
      <family val="7"/>
      <charset val="134"/>
    </font>
  </fonts>
  <fills count="17">
    <fill>
      <patternFill patternType="none"/>
    </fill>
    <fill>
      <patternFill patternType="gray125"/>
    </fill>
    <fill>
      <patternFill patternType="solid">
        <fgColor indexed="57"/>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7" borderId="3" applyNumberFormat="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3" fillId="14" borderId="0" applyNumberFormat="0" applyBorder="0" applyAlignment="0" applyProtection="0">
      <alignment vertical="center"/>
    </xf>
    <xf numFmtId="0" fontId="1" fillId="12" borderId="0" applyNumberFormat="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6" applyNumberFormat="0" applyFont="0" applyAlignment="0" applyProtection="0">
      <alignment vertical="center"/>
    </xf>
    <xf numFmtId="0" fontId="1" fillId="14" borderId="0" applyNumberFormat="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2" applyNumberFormat="0" applyFill="0" applyAlignment="0" applyProtection="0">
      <alignment vertical="center"/>
    </xf>
    <xf numFmtId="0" fontId="4" fillId="0" borderId="2" applyNumberFormat="0" applyFill="0" applyAlignment="0" applyProtection="0">
      <alignment vertical="center"/>
    </xf>
    <xf numFmtId="0" fontId="1" fillId="3" borderId="0" applyNumberFormat="0" applyBorder="0" applyAlignment="0" applyProtection="0">
      <alignment vertical="center"/>
    </xf>
    <xf numFmtId="0" fontId="5" fillId="0" borderId="7" applyNumberFormat="0" applyFill="0" applyAlignment="0" applyProtection="0">
      <alignment vertical="center"/>
    </xf>
    <xf numFmtId="0" fontId="1" fillId="7" borderId="0" applyNumberFormat="0" applyBorder="0" applyAlignment="0" applyProtection="0">
      <alignment vertical="center"/>
    </xf>
    <xf numFmtId="0" fontId="17" fillId="13" borderId="9" applyNumberFormat="0" applyAlignment="0" applyProtection="0">
      <alignment vertical="center"/>
    </xf>
    <xf numFmtId="0" fontId="12" fillId="13" borderId="3" applyNumberFormat="0" applyAlignment="0" applyProtection="0">
      <alignment vertical="center"/>
    </xf>
    <xf numFmtId="0" fontId="9" fillId="11" borderId="5" applyNumberFormat="0" applyAlignment="0" applyProtection="0">
      <alignment vertical="center"/>
    </xf>
    <xf numFmtId="0" fontId="2" fillId="8" borderId="0" applyNumberFormat="0" applyBorder="0" applyAlignment="0" applyProtection="0">
      <alignment vertical="center"/>
    </xf>
    <xf numFmtId="0" fontId="1" fillId="6" borderId="0" applyNumberFormat="0" applyBorder="0" applyAlignment="0" applyProtection="0">
      <alignment vertical="center"/>
    </xf>
    <xf numFmtId="0" fontId="16" fillId="0" borderId="8" applyNumberFormat="0" applyFill="0" applyAlignment="0" applyProtection="0">
      <alignment vertical="center"/>
    </xf>
    <xf numFmtId="0" fontId="8" fillId="0" borderId="4" applyNumberFormat="0" applyFill="0" applyAlignment="0" applyProtection="0">
      <alignment vertical="center"/>
    </xf>
    <xf numFmtId="0" fontId="15" fillId="8" borderId="0" applyNumberFormat="0" applyBorder="0" applyAlignment="0" applyProtection="0">
      <alignment vertical="center"/>
    </xf>
    <xf numFmtId="0" fontId="3" fillId="5" borderId="0" applyNumberFormat="0" applyBorder="0" applyAlignment="0" applyProtection="0">
      <alignment vertical="center"/>
    </xf>
    <xf numFmtId="0" fontId="2" fillId="10" borderId="0" applyNumberFormat="0" applyBorder="0" applyAlignment="0" applyProtection="0">
      <alignment vertical="center"/>
    </xf>
    <xf numFmtId="0" fontId="1" fillId="9"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1" fillId="11"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1" fillId="9"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4" fillId="0" borderId="0">
      <alignment vertical="center"/>
    </xf>
    <xf numFmtId="0" fontId="2" fillId="8" borderId="0" applyNumberFormat="0" applyBorder="0" applyAlignment="0" applyProtection="0">
      <alignment vertical="center"/>
    </xf>
    <xf numFmtId="0" fontId="1" fillId="2" borderId="0" applyNumberFormat="0" applyBorder="0" applyAlignment="0" applyProtection="0">
      <alignment vertical="center"/>
    </xf>
  </cellStyleXfs>
  <cellXfs count="24">
    <xf numFmtId="0" fontId="0" fillId="0" borderId="0" xfId="0">
      <alignment vertical="center"/>
    </xf>
    <xf numFmtId="0" fontId="14" fillId="0" borderId="0" xfId="0" applyFont="1" applyFill="1" applyBorder="1" applyAlignment="1"/>
    <xf numFmtId="0" fontId="14" fillId="0" borderId="0" xfId="47" applyFont="1" applyFill="1" applyBorder="1" applyAlignment="1"/>
    <xf numFmtId="0" fontId="20" fillId="0" borderId="0" xfId="0" applyNumberFormat="1" applyFont="1" applyFill="1" applyBorder="1" applyAlignment="1" applyProtection="1">
      <alignment vertical="center"/>
    </xf>
    <xf numFmtId="0" fontId="14" fillId="0" borderId="0" xfId="0" applyFont="1" applyFill="1" applyBorder="1" applyAlignment="1">
      <alignment horizontal="center"/>
    </xf>
    <xf numFmtId="0" fontId="0" fillId="0" borderId="0" xfId="0" applyFont="1" applyFill="1" applyBorder="1" applyAlignment="1">
      <alignment vertical="center"/>
    </xf>
    <xf numFmtId="0" fontId="21" fillId="0" borderId="0" xfId="0" applyFont="1" applyFill="1" applyBorder="1" applyAlignment="1" applyProtection="1">
      <alignment horizontal="center" vertical="center" wrapText="1"/>
      <protection locked="0"/>
    </xf>
    <xf numFmtId="0" fontId="14" fillId="0" borderId="0" xfId="0" applyFont="1" applyFill="1" applyAlignment="1" applyProtection="1">
      <alignment horizontal="right" vertical="center"/>
      <protection locked="0"/>
    </xf>
    <xf numFmtId="0" fontId="14" fillId="0" borderId="0" xfId="0" applyFont="1" applyFill="1" applyBorder="1" applyAlignment="1" applyProtection="1">
      <alignment horizontal="center" vertical="center"/>
      <protection locked="0"/>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14"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xf>
    <xf numFmtId="0" fontId="14" fillId="0" borderId="1" xfId="47"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xf>
    <xf numFmtId="3" fontId="14" fillId="0" borderId="1" xfId="0" applyNumberFormat="1" applyFont="1" applyFill="1" applyBorder="1" applyAlignment="1" applyProtection="1">
      <alignment horizontal="center" vertical="center"/>
    </xf>
    <xf numFmtId="3" fontId="14" fillId="0" borderId="1" xfId="0" applyNumberFormat="1" applyFont="1" applyFill="1" applyBorder="1" applyAlignment="1" applyProtection="1">
      <alignment horizontal="center"/>
    </xf>
    <xf numFmtId="0" fontId="14" fillId="0" borderId="1" xfId="47" applyFont="1" applyFill="1" applyBorder="1" applyAlignment="1">
      <alignment horizontal="center"/>
    </xf>
    <xf numFmtId="0" fontId="14" fillId="0" borderId="1" xfId="0" applyNumberFormat="1" applyFont="1" applyFill="1" applyBorder="1" applyAlignment="1" applyProtection="1">
      <alignment vertical="center"/>
    </xf>
    <xf numFmtId="0" fontId="14" fillId="0" borderId="1" xfId="47" applyFont="1" applyFill="1" applyBorder="1" applyAlignment="1"/>
    <xf numFmtId="176" fontId="14" fillId="0" borderId="1" xfId="0" applyNumberFormat="1" applyFont="1" applyFill="1" applyBorder="1" applyAlignment="1" applyProtection="1">
      <alignment horizontal="center"/>
    </xf>
    <xf numFmtId="0" fontId="14" fillId="0" borderId="1" xfId="0" applyFont="1" applyFill="1" applyBorder="1" applyAlignment="1">
      <alignment horizontal="center"/>
    </xf>
    <xf numFmtId="176" fontId="14" fillId="0" borderId="1" xfId="0" applyNumberFormat="1" applyFont="1" applyFill="1" applyBorder="1" applyAlignment="1">
      <alignment horizontal="center"/>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常规_河南省2011年度财政总决算生成表20120425" xfId="47"/>
    <cellStyle name="40% - 强调文字颜色 6" xfId="48"/>
    <cellStyle name="60% - 强调文字颜色 6"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33"/>
  <sheetViews>
    <sheetView tabSelected="1" workbookViewId="0">
      <selection activeCell="A1" sqref="A1:E1"/>
    </sheetView>
  </sheetViews>
  <sheetFormatPr defaultColWidth="12.1833333333333" defaultRowHeight="20" customHeight="1" outlineLevelCol="6"/>
  <cols>
    <col min="1" max="1" width="75.125" style="3" customWidth="1"/>
    <col min="2" max="2" width="11.375" style="4" customWidth="1"/>
    <col min="3" max="3" width="12.1833333333333" style="4" customWidth="1"/>
    <col min="4" max="4" width="11" style="4" customWidth="1"/>
    <col min="5" max="5" width="11.625" style="4" customWidth="1"/>
    <col min="6" max="249" width="12.1833333333333" style="1" customWidth="1"/>
    <col min="250" max="16377" width="12.1833333333333" style="1"/>
    <col min="16378" max="16383" width="12.1833333333333" style="5"/>
  </cols>
  <sheetData>
    <row r="1" s="1" customFormat="1" ht="50" customHeight="1" spans="1:5">
      <c r="A1" s="6" t="s">
        <v>0</v>
      </c>
      <c r="B1" s="6"/>
      <c r="C1" s="6"/>
      <c r="D1" s="6"/>
      <c r="E1" s="6"/>
    </row>
    <row r="2" s="1" customFormat="1" customHeight="1" spans="1:5">
      <c r="A2" s="7"/>
      <c r="B2" s="8"/>
      <c r="C2" s="8"/>
      <c r="D2" s="8" t="s">
        <v>1</v>
      </c>
      <c r="E2" s="8"/>
    </row>
    <row r="3" s="1" customFormat="1" customHeight="1" spans="1:5">
      <c r="A3" s="9" t="s">
        <v>2</v>
      </c>
      <c r="B3" s="10" t="s">
        <v>3</v>
      </c>
      <c r="C3" s="11" t="s">
        <v>4</v>
      </c>
      <c r="D3" s="11"/>
      <c r="E3" s="12" t="s">
        <v>5</v>
      </c>
    </row>
    <row r="4" s="2" customFormat="1" ht="28" customHeight="1" spans="1:5">
      <c r="A4" s="9"/>
      <c r="B4" s="10"/>
      <c r="C4" s="13" t="s">
        <v>6</v>
      </c>
      <c r="D4" s="13" t="s">
        <v>7</v>
      </c>
      <c r="E4" s="14"/>
    </row>
    <row r="5" s="2" customFormat="1" customHeight="1" spans="1:5">
      <c r="A5" s="15" t="s">
        <v>8</v>
      </c>
      <c r="B5" s="16">
        <f>SUM(B6,B12,B26)</f>
        <v>180417</v>
      </c>
      <c r="C5" s="17">
        <f>SUM(C6,C12,C26)</f>
        <v>180417</v>
      </c>
      <c r="D5" s="18"/>
      <c r="E5" s="18"/>
    </row>
    <row r="6" s="2" customFormat="1" customHeight="1" spans="1:5">
      <c r="A6" s="19" t="s">
        <v>9</v>
      </c>
      <c r="B6" s="16">
        <f>SUM(B7:B11)</f>
        <v>9062</v>
      </c>
      <c r="C6" s="17">
        <f>SUM(C7:C11)</f>
        <v>9062</v>
      </c>
      <c r="D6" s="18"/>
      <c r="E6" s="18"/>
    </row>
    <row r="7" s="2" customFormat="1" customHeight="1" spans="1:5">
      <c r="A7" s="19" t="s">
        <v>10</v>
      </c>
      <c r="B7" s="16">
        <v>400</v>
      </c>
      <c r="C7" s="17">
        <v>400</v>
      </c>
      <c r="D7" s="18"/>
      <c r="E7" s="18"/>
    </row>
    <row r="8" s="2" customFormat="1" customHeight="1" spans="1:5">
      <c r="A8" s="19" t="s">
        <v>11</v>
      </c>
      <c r="B8" s="16">
        <v>1591</v>
      </c>
      <c r="C8" s="17">
        <v>1591</v>
      </c>
      <c r="D8" s="18"/>
      <c r="E8" s="18"/>
    </row>
    <row r="9" s="2" customFormat="1" customHeight="1" spans="1:5">
      <c r="A9" s="19" t="s">
        <v>12</v>
      </c>
      <c r="B9" s="16">
        <v>873</v>
      </c>
      <c r="C9" s="17">
        <v>873</v>
      </c>
      <c r="D9" s="18"/>
      <c r="E9" s="18"/>
    </row>
    <row r="10" s="2" customFormat="1" customHeight="1" spans="1:5">
      <c r="A10" s="19" t="s">
        <v>13</v>
      </c>
      <c r="B10" s="16">
        <v>3</v>
      </c>
      <c r="C10" s="17">
        <v>3</v>
      </c>
      <c r="D10" s="18"/>
      <c r="E10" s="18"/>
    </row>
    <row r="11" s="2" customFormat="1" customHeight="1" spans="1:5">
      <c r="A11" s="19" t="s">
        <v>14</v>
      </c>
      <c r="B11" s="16">
        <v>6195</v>
      </c>
      <c r="C11" s="17">
        <v>6195</v>
      </c>
      <c r="D11" s="18"/>
      <c r="E11" s="18"/>
    </row>
    <row r="12" s="2" customFormat="1" customHeight="1" spans="1:5">
      <c r="A12" s="19" t="s">
        <v>15</v>
      </c>
      <c r="B12" s="16">
        <f>SUM(B13:B25)</f>
        <v>125788</v>
      </c>
      <c r="C12" s="17">
        <f>SUM(C13:C25)</f>
        <v>125788</v>
      </c>
      <c r="D12" s="18"/>
      <c r="E12" s="18"/>
    </row>
    <row r="13" s="2" customFormat="1" customHeight="1" spans="1:5">
      <c r="A13" s="19" t="s">
        <v>16</v>
      </c>
      <c r="B13" s="16">
        <v>49366</v>
      </c>
      <c r="C13" s="17">
        <v>49366</v>
      </c>
      <c r="D13" s="18"/>
      <c r="E13" s="18"/>
    </row>
    <row r="14" s="2" customFormat="1" customHeight="1" spans="1:5">
      <c r="A14" s="19" t="s">
        <v>17</v>
      </c>
      <c r="B14" s="16">
        <v>4012</v>
      </c>
      <c r="C14" s="17">
        <v>4012</v>
      </c>
      <c r="D14" s="18"/>
      <c r="E14" s="18"/>
    </row>
    <row r="15" s="2" customFormat="1" customHeight="1" spans="1:5">
      <c r="A15" s="19" t="s">
        <v>18</v>
      </c>
      <c r="B15" s="16">
        <v>203</v>
      </c>
      <c r="C15" s="17">
        <v>203</v>
      </c>
      <c r="D15" s="18"/>
      <c r="E15" s="18"/>
    </row>
    <row r="16" s="2" customFormat="1" customHeight="1" spans="1:5">
      <c r="A16" s="19" t="s">
        <v>19</v>
      </c>
      <c r="B16" s="16">
        <v>1139</v>
      </c>
      <c r="C16" s="17">
        <v>1139</v>
      </c>
      <c r="D16" s="18"/>
      <c r="E16" s="18"/>
    </row>
    <row r="17" s="2" customFormat="1" customHeight="1" spans="1:5">
      <c r="A17" s="19" t="s">
        <v>20</v>
      </c>
      <c r="B17" s="16">
        <v>10366</v>
      </c>
      <c r="C17" s="17">
        <v>10366</v>
      </c>
      <c r="D17" s="18"/>
      <c r="E17" s="18"/>
    </row>
    <row r="18" s="2" customFormat="1" customHeight="1" spans="1:5">
      <c r="A18" s="19" t="s">
        <v>21</v>
      </c>
      <c r="B18" s="16">
        <v>12632</v>
      </c>
      <c r="C18" s="17">
        <v>12632</v>
      </c>
      <c r="D18" s="18"/>
      <c r="E18" s="18"/>
    </row>
    <row r="19" s="2" customFormat="1" customHeight="1" spans="1:5">
      <c r="A19" s="19" t="s">
        <v>22</v>
      </c>
      <c r="B19" s="16">
        <v>26125</v>
      </c>
      <c r="C19" s="17">
        <v>26125</v>
      </c>
      <c r="D19" s="18"/>
      <c r="E19" s="18"/>
    </row>
    <row r="20" s="2" customFormat="1" customHeight="1" spans="1:5">
      <c r="A20" s="19" t="s">
        <v>23</v>
      </c>
      <c r="B20" s="16">
        <v>1922</v>
      </c>
      <c r="C20" s="17">
        <v>1922</v>
      </c>
      <c r="D20" s="18"/>
      <c r="E20" s="18"/>
    </row>
    <row r="21" s="2" customFormat="1" customHeight="1" spans="1:5">
      <c r="A21" s="19" t="s">
        <v>24</v>
      </c>
      <c r="B21" s="16">
        <v>2096</v>
      </c>
      <c r="C21" s="17">
        <v>2096</v>
      </c>
      <c r="D21" s="18"/>
      <c r="E21" s="18"/>
    </row>
    <row r="22" s="2" customFormat="1" customHeight="1" spans="1:5">
      <c r="A22" s="19" t="s">
        <v>25</v>
      </c>
      <c r="B22" s="16">
        <v>1800</v>
      </c>
      <c r="C22" s="17">
        <v>1800</v>
      </c>
      <c r="D22" s="18"/>
      <c r="E22" s="18"/>
    </row>
    <row r="23" s="2" customFormat="1" customHeight="1" spans="1:5">
      <c r="A23" s="19" t="s">
        <v>26</v>
      </c>
      <c r="B23" s="16">
        <v>14859</v>
      </c>
      <c r="C23" s="17">
        <v>14859</v>
      </c>
      <c r="D23" s="18"/>
      <c r="E23" s="18"/>
    </row>
    <row r="24" s="2" customFormat="1" customHeight="1" spans="1:5">
      <c r="A24" s="19" t="s">
        <v>27</v>
      </c>
      <c r="B24" s="16">
        <v>180</v>
      </c>
      <c r="C24" s="17">
        <v>180</v>
      </c>
      <c r="D24" s="18"/>
      <c r="E24" s="18"/>
    </row>
    <row r="25" s="2" customFormat="1" customHeight="1" spans="1:5">
      <c r="A25" s="19" t="s">
        <v>28</v>
      </c>
      <c r="B25" s="16">
        <v>1088</v>
      </c>
      <c r="C25" s="17">
        <v>1088</v>
      </c>
      <c r="D25" s="18"/>
      <c r="E25" s="18"/>
    </row>
    <row r="26" s="2" customFormat="1" customHeight="1" spans="1:5">
      <c r="A26" s="19" t="s">
        <v>29</v>
      </c>
      <c r="B26" s="16">
        <f>SUM(B27:B133)</f>
        <v>45567</v>
      </c>
      <c r="C26" s="17">
        <f>SUM(C27:C133)</f>
        <v>45567</v>
      </c>
      <c r="D26" s="18"/>
      <c r="E26" s="18"/>
    </row>
    <row r="27" s="2" customFormat="1" customHeight="1" spans="1:7">
      <c r="A27" s="20" t="s">
        <v>30</v>
      </c>
      <c r="B27" s="21">
        <v>5</v>
      </c>
      <c r="C27" s="17">
        <f t="shared" ref="C27:C54" si="0">B27</f>
        <v>5</v>
      </c>
      <c r="D27" s="18"/>
      <c r="E27" s="18"/>
      <c r="G27" s="2" t="s">
        <v>31</v>
      </c>
    </row>
    <row r="28" s="2" customFormat="1" customHeight="1" spans="1:7">
      <c r="A28" s="20" t="s">
        <v>32</v>
      </c>
      <c r="B28" s="21">
        <v>60</v>
      </c>
      <c r="C28" s="17">
        <f>B28</f>
        <v>60</v>
      </c>
      <c r="D28" s="18"/>
      <c r="E28" s="18"/>
      <c r="G28" s="2" t="s">
        <v>31</v>
      </c>
    </row>
    <row r="29" s="2" customFormat="1" customHeight="1" spans="1:7">
      <c r="A29" s="20" t="s">
        <v>33</v>
      </c>
      <c r="B29" s="21">
        <v>915</v>
      </c>
      <c r="C29" s="17">
        <f>B29</f>
        <v>915</v>
      </c>
      <c r="D29" s="18"/>
      <c r="E29" s="18"/>
      <c r="G29" s="2" t="s">
        <v>31</v>
      </c>
    </row>
    <row r="30" s="2" customFormat="1" customHeight="1" spans="1:7">
      <c r="A30" s="20" t="s">
        <v>34</v>
      </c>
      <c r="B30" s="21">
        <v>497</v>
      </c>
      <c r="C30" s="17">
        <f>B30</f>
        <v>497</v>
      </c>
      <c r="D30" s="18"/>
      <c r="E30" s="18"/>
      <c r="G30" s="2" t="s">
        <v>31</v>
      </c>
    </row>
    <row r="31" s="2" customFormat="1" customHeight="1" spans="1:7">
      <c r="A31" s="20" t="s">
        <v>35</v>
      </c>
      <c r="B31" s="21">
        <v>1125</v>
      </c>
      <c r="C31" s="17">
        <f>B31</f>
        <v>1125</v>
      </c>
      <c r="D31" s="18"/>
      <c r="E31" s="18"/>
      <c r="G31" s="2" t="s">
        <v>31</v>
      </c>
    </row>
    <row r="32" s="2" customFormat="1" customHeight="1" spans="1:7">
      <c r="A32" s="20" t="s">
        <v>36</v>
      </c>
      <c r="B32" s="21">
        <v>955</v>
      </c>
      <c r="C32" s="17">
        <f>B32</f>
        <v>955</v>
      </c>
      <c r="D32" s="18"/>
      <c r="E32" s="18"/>
      <c r="G32" s="2" t="s">
        <v>31</v>
      </c>
    </row>
    <row r="33" s="2" customFormat="1" customHeight="1" spans="1:7">
      <c r="A33" s="20" t="s">
        <v>37</v>
      </c>
      <c r="B33" s="21">
        <v>77</v>
      </c>
      <c r="C33" s="17">
        <f>B33</f>
        <v>77</v>
      </c>
      <c r="D33" s="18"/>
      <c r="E33" s="18"/>
      <c r="G33" s="2" t="s">
        <v>31</v>
      </c>
    </row>
    <row r="34" s="2" customFormat="1" customHeight="1" spans="1:7">
      <c r="A34" s="20" t="s">
        <v>38</v>
      </c>
      <c r="B34" s="21">
        <v>208</v>
      </c>
      <c r="C34" s="17">
        <f>B34</f>
        <v>208</v>
      </c>
      <c r="D34" s="18"/>
      <c r="E34" s="18"/>
      <c r="G34" s="2" t="s">
        <v>31</v>
      </c>
    </row>
    <row r="35" customHeight="1" spans="1:7">
      <c r="A35" s="20" t="s">
        <v>39</v>
      </c>
      <c r="B35" s="21">
        <v>40</v>
      </c>
      <c r="C35" s="17">
        <f>B35</f>
        <v>40</v>
      </c>
      <c r="D35" s="22"/>
      <c r="E35" s="22"/>
      <c r="G35" s="2" t="s">
        <v>31</v>
      </c>
    </row>
    <row r="36" customHeight="1" spans="1:7">
      <c r="A36" s="20" t="s">
        <v>40</v>
      </c>
      <c r="B36" s="21">
        <v>111</v>
      </c>
      <c r="C36" s="17">
        <f>B36</f>
        <v>111</v>
      </c>
      <c r="D36" s="22"/>
      <c r="E36" s="22"/>
      <c r="G36" s="2" t="s">
        <v>31</v>
      </c>
    </row>
    <row r="37" customHeight="1" spans="1:7">
      <c r="A37" s="20" t="s">
        <v>41</v>
      </c>
      <c r="B37" s="21">
        <v>16</v>
      </c>
      <c r="C37" s="17">
        <f>B37</f>
        <v>16</v>
      </c>
      <c r="D37" s="22"/>
      <c r="E37" s="22"/>
      <c r="G37" s="2" t="s">
        <v>31</v>
      </c>
    </row>
    <row r="38" customHeight="1" spans="1:7">
      <c r="A38" s="20" t="s">
        <v>42</v>
      </c>
      <c r="B38" s="21">
        <v>10</v>
      </c>
      <c r="C38" s="17">
        <f>B38</f>
        <v>10</v>
      </c>
      <c r="D38" s="22"/>
      <c r="E38" s="22"/>
      <c r="G38" s="2" t="s">
        <v>31</v>
      </c>
    </row>
    <row r="39" customHeight="1" spans="1:7">
      <c r="A39" s="20" t="s">
        <v>43</v>
      </c>
      <c r="B39" s="21">
        <v>30</v>
      </c>
      <c r="C39" s="17">
        <f>B39</f>
        <v>30</v>
      </c>
      <c r="D39" s="22"/>
      <c r="E39" s="22"/>
      <c r="G39" s="2" t="s">
        <v>31</v>
      </c>
    </row>
    <row r="40" customHeight="1" spans="1:7">
      <c r="A40" s="20" t="s">
        <v>44</v>
      </c>
      <c r="B40" s="21">
        <v>11</v>
      </c>
      <c r="C40" s="17">
        <f>B40</f>
        <v>11</v>
      </c>
      <c r="D40" s="22"/>
      <c r="E40" s="22"/>
      <c r="G40" s="2" t="s">
        <v>31</v>
      </c>
    </row>
    <row r="41" customHeight="1" spans="1:7">
      <c r="A41" s="20" t="s">
        <v>45</v>
      </c>
      <c r="B41" s="21">
        <v>53</v>
      </c>
      <c r="C41" s="17">
        <f>B41</f>
        <v>53</v>
      </c>
      <c r="D41" s="22"/>
      <c r="E41" s="22"/>
      <c r="G41" s="2" t="s">
        <v>31</v>
      </c>
    </row>
    <row r="42" customHeight="1" spans="1:7">
      <c r="A42" s="20" t="s">
        <v>46</v>
      </c>
      <c r="B42" s="23">
        <v>10</v>
      </c>
      <c r="C42" s="17">
        <f>B42</f>
        <v>10</v>
      </c>
      <c r="D42" s="22"/>
      <c r="E42" s="22"/>
      <c r="G42" s="2" t="s">
        <v>31</v>
      </c>
    </row>
    <row r="43" customHeight="1" spans="1:7">
      <c r="A43" s="20" t="s">
        <v>47</v>
      </c>
      <c r="B43" s="23">
        <v>15</v>
      </c>
      <c r="C43" s="17">
        <f>B43</f>
        <v>15</v>
      </c>
      <c r="D43" s="22"/>
      <c r="E43" s="22"/>
      <c r="G43" s="2" t="s">
        <v>31</v>
      </c>
    </row>
    <row r="44" customHeight="1" spans="1:7">
      <c r="A44" s="20" t="s">
        <v>48</v>
      </c>
      <c r="B44" s="23">
        <v>34</v>
      </c>
      <c r="C44" s="17">
        <f>B44</f>
        <v>34</v>
      </c>
      <c r="D44" s="22"/>
      <c r="E44" s="22"/>
      <c r="G44" s="2" t="s">
        <v>31</v>
      </c>
    </row>
    <row r="45" customHeight="1" spans="1:7">
      <c r="A45" s="20" t="s">
        <v>49</v>
      </c>
      <c r="B45" s="23">
        <v>1</v>
      </c>
      <c r="C45" s="17">
        <f>B45</f>
        <v>1</v>
      </c>
      <c r="D45" s="22"/>
      <c r="E45" s="22"/>
      <c r="G45" s="2" t="s">
        <v>31</v>
      </c>
    </row>
    <row r="46" customHeight="1" spans="1:7">
      <c r="A46" s="20" t="s">
        <v>50</v>
      </c>
      <c r="B46" s="23">
        <v>21</v>
      </c>
      <c r="C46" s="17">
        <f>B46</f>
        <v>21</v>
      </c>
      <c r="D46" s="22"/>
      <c r="E46" s="22"/>
      <c r="G46" s="2" t="s">
        <v>31</v>
      </c>
    </row>
    <row r="47" customHeight="1" spans="1:7">
      <c r="A47" s="20" t="s">
        <v>51</v>
      </c>
      <c r="B47" s="23">
        <v>9</v>
      </c>
      <c r="C47" s="17">
        <f>B47</f>
        <v>9</v>
      </c>
      <c r="D47" s="22"/>
      <c r="E47" s="22"/>
      <c r="G47" s="2" t="s">
        <v>31</v>
      </c>
    </row>
    <row r="48" customHeight="1" spans="1:7">
      <c r="A48" s="20" t="s">
        <v>52</v>
      </c>
      <c r="B48" s="23">
        <v>5</v>
      </c>
      <c r="C48" s="17">
        <f>B48</f>
        <v>5</v>
      </c>
      <c r="D48" s="22"/>
      <c r="E48" s="22"/>
      <c r="G48" s="2" t="s">
        <v>31</v>
      </c>
    </row>
    <row r="49" customHeight="1" spans="1:7">
      <c r="A49" s="20" t="s">
        <v>53</v>
      </c>
      <c r="B49" s="23">
        <v>60</v>
      </c>
      <c r="C49" s="17">
        <f>B49</f>
        <v>60</v>
      </c>
      <c r="D49" s="22"/>
      <c r="E49" s="22"/>
      <c r="G49" s="2" t="s">
        <v>31</v>
      </c>
    </row>
    <row r="50" customHeight="1" spans="1:7">
      <c r="A50" s="20" t="s">
        <v>54</v>
      </c>
      <c r="B50" s="23">
        <v>20</v>
      </c>
      <c r="C50" s="17">
        <f>B50</f>
        <v>20</v>
      </c>
      <c r="D50" s="22"/>
      <c r="E50" s="22"/>
      <c r="G50" s="2" t="s">
        <v>31</v>
      </c>
    </row>
    <row r="51" customHeight="1" spans="1:7">
      <c r="A51" s="20" t="s">
        <v>55</v>
      </c>
      <c r="B51" s="23">
        <v>2</v>
      </c>
      <c r="C51" s="17">
        <f>B51</f>
        <v>2</v>
      </c>
      <c r="D51" s="22"/>
      <c r="E51" s="22"/>
      <c r="G51" s="2" t="s">
        <v>31</v>
      </c>
    </row>
    <row r="52" customHeight="1" spans="1:7">
      <c r="A52" s="20" t="s">
        <v>56</v>
      </c>
      <c r="B52" s="23">
        <v>46</v>
      </c>
      <c r="C52" s="17">
        <f>B52</f>
        <v>46</v>
      </c>
      <c r="D52" s="22"/>
      <c r="E52" s="22"/>
      <c r="G52" s="2" t="s">
        <v>31</v>
      </c>
    </row>
    <row r="53" customHeight="1" spans="1:7">
      <c r="A53" s="20" t="s">
        <v>57</v>
      </c>
      <c r="B53" s="23">
        <v>133</v>
      </c>
      <c r="C53" s="17">
        <f>B53</f>
        <v>133</v>
      </c>
      <c r="D53" s="22"/>
      <c r="E53" s="22"/>
      <c r="G53" s="2" t="s">
        <v>31</v>
      </c>
    </row>
    <row r="54" customHeight="1" spans="1:7">
      <c r="A54" s="20" t="s">
        <v>58</v>
      </c>
      <c r="B54" s="23">
        <v>11</v>
      </c>
      <c r="C54" s="17">
        <f>B54</f>
        <v>11</v>
      </c>
      <c r="D54" s="22"/>
      <c r="E54" s="22"/>
      <c r="G54" s="2" t="s">
        <v>31</v>
      </c>
    </row>
    <row r="55" customHeight="1" spans="1:7">
      <c r="A55" s="20" t="s">
        <v>59</v>
      </c>
      <c r="B55" s="23">
        <v>101</v>
      </c>
      <c r="C55" s="17">
        <f t="shared" ref="C55:C77" si="1">B55</f>
        <v>101</v>
      </c>
      <c r="D55" s="22"/>
      <c r="E55" s="22"/>
      <c r="G55" s="2" t="s">
        <v>31</v>
      </c>
    </row>
    <row r="56" customHeight="1" spans="1:7">
      <c r="A56" s="20" t="s">
        <v>60</v>
      </c>
      <c r="B56" s="23">
        <v>286</v>
      </c>
      <c r="C56" s="17">
        <f>B56</f>
        <v>286</v>
      </c>
      <c r="D56" s="22"/>
      <c r="E56" s="22"/>
      <c r="G56" s="2" t="s">
        <v>31</v>
      </c>
    </row>
    <row r="57" customHeight="1" spans="1:7">
      <c r="A57" s="20" t="s">
        <v>61</v>
      </c>
      <c r="B57" s="23">
        <v>50</v>
      </c>
      <c r="C57" s="17">
        <f>B57</f>
        <v>50</v>
      </c>
      <c r="D57" s="22"/>
      <c r="E57" s="22"/>
      <c r="G57" s="2" t="s">
        <v>31</v>
      </c>
    </row>
    <row r="58" customHeight="1" spans="1:7">
      <c r="A58" s="20" t="s">
        <v>62</v>
      </c>
      <c r="B58" s="23">
        <v>180</v>
      </c>
      <c r="C58" s="17">
        <f>B58</f>
        <v>180</v>
      </c>
      <c r="D58" s="22"/>
      <c r="E58" s="22"/>
      <c r="G58" s="2" t="s">
        <v>31</v>
      </c>
    </row>
    <row r="59" customHeight="1" spans="1:7">
      <c r="A59" s="20" t="s">
        <v>63</v>
      </c>
      <c r="B59" s="23">
        <v>1</v>
      </c>
      <c r="C59" s="17">
        <f>B59</f>
        <v>1</v>
      </c>
      <c r="D59" s="22"/>
      <c r="E59" s="22"/>
      <c r="G59" s="2" t="s">
        <v>31</v>
      </c>
    </row>
    <row r="60" customHeight="1" spans="1:7">
      <c r="A60" s="20" t="s">
        <v>64</v>
      </c>
      <c r="B60" s="23">
        <v>616</v>
      </c>
      <c r="C60" s="17">
        <f>B60</f>
        <v>616</v>
      </c>
      <c r="D60" s="22"/>
      <c r="E60" s="22"/>
      <c r="G60" s="2" t="s">
        <v>31</v>
      </c>
    </row>
    <row r="61" customHeight="1" spans="1:7">
      <c r="A61" s="20" t="s">
        <v>65</v>
      </c>
      <c r="B61" s="23">
        <v>611</v>
      </c>
      <c r="C61" s="17">
        <f>B61</f>
        <v>611</v>
      </c>
      <c r="D61" s="22"/>
      <c r="E61" s="22"/>
      <c r="G61" s="2" t="s">
        <v>31</v>
      </c>
    </row>
    <row r="62" customHeight="1" spans="1:7">
      <c r="A62" s="20" t="s">
        <v>66</v>
      </c>
      <c r="B62" s="23">
        <v>2231</v>
      </c>
      <c r="C62" s="17">
        <f>B62</f>
        <v>2231</v>
      </c>
      <c r="D62" s="22"/>
      <c r="E62" s="22"/>
      <c r="G62" s="2" t="s">
        <v>31</v>
      </c>
    </row>
    <row r="63" customHeight="1" spans="1:7">
      <c r="A63" s="20" t="s">
        <v>67</v>
      </c>
      <c r="B63" s="23">
        <v>94</v>
      </c>
      <c r="C63" s="17">
        <f>B63</f>
        <v>94</v>
      </c>
      <c r="D63" s="22"/>
      <c r="E63" s="22"/>
      <c r="G63" s="2" t="s">
        <v>31</v>
      </c>
    </row>
    <row r="64" customHeight="1" spans="1:7">
      <c r="A64" s="20" t="s">
        <v>68</v>
      </c>
      <c r="B64" s="23">
        <v>100</v>
      </c>
      <c r="C64" s="17">
        <f>B64</f>
        <v>100</v>
      </c>
      <c r="D64" s="22"/>
      <c r="E64" s="22"/>
      <c r="G64" s="2" t="s">
        <v>31</v>
      </c>
    </row>
    <row r="65" customHeight="1" spans="1:7">
      <c r="A65" s="20" t="s">
        <v>69</v>
      </c>
      <c r="B65" s="23">
        <v>4026</v>
      </c>
      <c r="C65" s="17">
        <f>B65</f>
        <v>4026</v>
      </c>
      <c r="D65" s="22"/>
      <c r="E65" s="22"/>
      <c r="G65" s="2" t="s">
        <v>31</v>
      </c>
    </row>
    <row r="66" customHeight="1" spans="1:7">
      <c r="A66" s="20" t="s">
        <v>70</v>
      </c>
      <c r="B66" s="23">
        <v>52</v>
      </c>
      <c r="C66" s="17">
        <f>B66</f>
        <v>52</v>
      </c>
      <c r="D66" s="22"/>
      <c r="E66" s="22"/>
      <c r="G66" s="2" t="s">
        <v>31</v>
      </c>
    </row>
    <row r="67" customHeight="1" spans="1:7">
      <c r="A67" s="20" t="s">
        <v>71</v>
      </c>
      <c r="B67" s="23">
        <v>309</v>
      </c>
      <c r="C67" s="17">
        <f>B67</f>
        <v>309</v>
      </c>
      <c r="D67" s="22"/>
      <c r="E67" s="22"/>
      <c r="G67" s="2" t="s">
        <v>31</v>
      </c>
    </row>
    <row r="68" customHeight="1" spans="1:7">
      <c r="A68" s="20" t="s">
        <v>72</v>
      </c>
      <c r="B68" s="23">
        <v>200</v>
      </c>
      <c r="C68" s="17">
        <f>B68</f>
        <v>200</v>
      </c>
      <c r="D68" s="22"/>
      <c r="E68" s="22"/>
      <c r="G68" s="2" t="s">
        <v>31</v>
      </c>
    </row>
    <row r="69" customHeight="1" spans="1:7">
      <c r="A69" s="20" t="s">
        <v>73</v>
      </c>
      <c r="B69" s="23">
        <v>61</v>
      </c>
      <c r="C69" s="17">
        <f>B69</f>
        <v>61</v>
      </c>
      <c r="D69" s="22"/>
      <c r="E69" s="22"/>
      <c r="G69" s="2" t="s">
        <v>31</v>
      </c>
    </row>
    <row r="70" customHeight="1" spans="1:7">
      <c r="A70" s="20" t="s">
        <v>74</v>
      </c>
      <c r="B70" s="23">
        <v>589</v>
      </c>
      <c r="C70" s="17">
        <f>B70</f>
        <v>589</v>
      </c>
      <c r="D70" s="22"/>
      <c r="E70" s="22"/>
      <c r="G70" s="2" t="s">
        <v>31</v>
      </c>
    </row>
    <row r="71" customHeight="1" spans="1:7">
      <c r="A71" s="20" t="s">
        <v>75</v>
      </c>
      <c r="B71" s="23">
        <v>441</v>
      </c>
      <c r="C71" s="17">
        <f>B71</f>
        <v>441</v>
      </c>
      <c r="D71" s="22"/>
      <c r="E71" s="22"/>
      <c r="G71" s="2" t="s">
        <v>31</v>
      </c>
    </row>
    <row r="72" customHeight="1" spans="1:7">
      <c r="A72" s="20" t="s">
        <v>76</v>
      </c>
      <c r="B72" s="23">
        <v>2195</v>
      </c>
      <c r="C72" s="17">
        <f>B72</f>
        <v>2195</v>
      </c>
      <c r="D72" s="22"/>
      <c r="E72" s="22"/>
      <c r="G72" s="2" t="s">
        <v>31</v>
      </c>
    </row>
    <row r="73" customHeight="1" spans="1:7">
      <c r="A73" s="20" t="s">
        <v>77</v>
      </c>
      <c r="B73" s="23">
        <v>237</v>
      </c>
      <c r="C73" s="17">
        <f>B73</f>
        <v>237</v>
      </c>
      <c r="D73" s="22"/>
      <c r="E73" s="22"/>
      <c r="G73" s="2" t="s">
        <v>31</v>
      </c>
    </row>
    <row r="74" customHeight="1" spans="1:7">
      <c r="A74" s="20" t="s">
        <v>78</v>
      </c>
      <c r="B74" s="23">
        <v>5</v>
      </c>
      <c r="C74" s="17">
        <f>B74</f>
        <v>5</v>
      </c>
      <c r="D74" s="22"/>
      <c r="E74" s="22"/>
      <c r="G74" s="2" t="s">
        <v>31</v>
      </c>
    </row>
    <row r="75" customHeight="1" spans="1:7">
      <c r="A75" s="20" t="s">
        <v>79</v>
      </c>
      <c r="B75" s="23">
        <v>150</v>
      </c>
      <c r="C75" s="17">
        <f>B75</f>
        <v>150</v>
      </c>
      <c r="D75" s="22"/>
      <c r="E75" s="22"/>
      <c r="G75" s="2" t="s">
        <v>31</v>
      </c>
    </row>
    <row r="76" customHeight="1" spans="1:7">
      <c r="A76" s="20" t="s">
        <v>80</v>
      </c>
      <c r="B76" s="23">
        <v>405</v>
      </c>
      <c r="C76" s="17">
        <f>B76</f>
        <v>405</v>
      </c>
      <c r="D76" s="22"/>
      <c r="E76" s="22"/>
      <c r="G76" s="2" t="s">
        <v>31</v>
      </c>
    </row>
    <row r="77" customHeight="1" spans="1:7">
      <c r="A77" s="20" t="s">
        <v>81</v>
      </c>
      <c r="B77" s="23">
        <v>188</v>
      </c>
      <c r="C77" s="17">
        <f>B77</f>
        <v>188</v>
      </c>
      <c r="D77" s="22"/>
      <c r="E77" s="22"/>
      <c r="G77" s="2" t="s">
        <v>31</v>
      </c>
    </row>
    <row r="78" customHeight="1" spans="1:7">
      <c r="A78" s="20" t="s">
        <v>82</v>
      </c>
      <c r="B78" s="23">
        <v>98</v>
      </c>
      <c r="C78" s="17">
        <f t="shared" ref="C78:C99" si="2">B78</f>
        <v>98</v>
      </c>
      <c r="D78" s="22"/>
      <c r="E78" s="22"/>
      <c r="G78" s="2" t="s">
        <v>31</v>
      </c>
    </row>
    <row r="79" customHeight="1" spans="1:7">
      <c r="A79" s="20" t="s">
        <v>83</v>
      </c>
      <c r="B79" s="23">
        <v>320</v>
      </c>
      <c r="C79" s="17">
        <f>B79</f>
        <v>320</v>
      </c>
      <c r="D79" s="22"/>
      <c r="E79" s="22"/>
      <c r="G79" s="2" t="s">
        <v>31</v>
      </c>
    </row>
    <row r="80" customHeight="1" spans="1:7">
      <c r="A80" s="20" t="s">
        <v>84</v>
      </c>
      <c r="B80" s="23">
        <v>177</v>
      </c>
      <c r="C80" s="17">
        <f>B80</f>
        <v>177</v>
      </c>
      <c r="D80" s="22"/>
      <c r="E80" s="22"/>
      <c r="G80" s="2" t="s">
        <v>31</v>
      </c>
    </row>
    <row r="81" customHeight="1" spans="1:7">
      <c r="A81" s="20" t="s">
        <v>85</v>
      </c>
      <c r="B81" s="23">
        <v>120</v>
      </c>
      <c r="C81" s="17">
        <f>B81</f>
        <v>120</v>
      </c>
      <c r="D81" s="22"/>
      <c r="E81" s="22"/>
      <c r="G81" s="2" t="s">
        <v>31</v>
      </c>
    </row>
    <row r="82" customHeight="1" spans="1:7">
      <c r="A82" s="20" t="s">
        <v>86</v>
      </c>
      <c r="B82" s="23">
        <v>46</v>
      </c>
      <c r="C82" s="17">
        <f>B82</f>
        <v>46</v>
      </c>
      <c r="D82" s="22"/>
      <c r="E82" s="22"/>
      <c r="G82" s="2" t="s">
        <v>31</v>
      </c>
    </row>
    <row r="83" customHeight="1" spans="1:7">
      <c r="A83" s="20" t="s">
        <v>87</v>
      </c>
      <c r="B83" s="23">
        <v>1995</v>
      </c>
      <c r="C83" s="17">
        <f>B83</f>
        <v>1995</v>
      </c>
      <c r="D83" s="22"/>
      <c r="E83" s="22"/>
      <c r="G83" s="2" t="s">
        <v>31</v>
      </c>
    </row>
    <row r="84" customHeight="1" spans="1:7">
      <c r="A84" s="20" t="s">
        <v>88</v>
      </c>
      <c r="B84" s="23">
        <v>275</v>
      </c>
      <c r="C84" s="17">
        <f>B84</f>
        <v>275</v>
      </c>
      <c r="D84" s="22"/>
      <c r="E84" s="22"/>
      <c r="G84" s="2" t="s">
        <v>31</v>
      </c>
    </row>
    <row r="85" customHeight="1" spans="1:7">
      <c r="A85" s="20" t="s">
        <v>89</v>
      </c>
      <c r="B85" s="23">
        <v>61</v>
      </c>
      <c r="C85" s="17">
        <f>B85</f>
        <v>61</v>
      </c>
      <c r="D85" s="22"/>
      <c r="E85" s="22"/>
      <c r="G85" s="2" t="s">
        <v>31</v>
      </c>
    </row>
    <row r="86" customHeight="1" spans="1:7">
      <c r="A86" s="20" t="s">
        <v>90</v>
      </c>
      <c r="B86" s="23">
        <v>293</v>
      </c>
      <c r="C86" s="17">
        <f>B86</f>
        <v>293</v>
      </c>
      <c r="D86" s="22"/>
      <c r="E86" s="22"/>
      <c r="G86" s="2" t="s">
        <v>31</v>
      </c>
    </row>
    <row r="87" customHeight="1" spans="1:7">
      <c r="A87" s="20" t="s">
        <v>91</v>
      </c>
      <c r="B87" s="23">
        <v>954</v>
      </c>
      <c r="C87" s="17">
        <f>B87</f>
        <v>954</v>
      </c>
      <c r="D87" s="22"/>
      <c r="E87" s="22"/>
      <c r="G87" s="2" t="s">
        <v>31</v>
      </c>
    </row>
    <row r="88" customHeight="1" spans="1:7">
      <c r="A88" s="20" t="s">
        <v>92</v>
      </c>
      <c r="B88" s="23">
        <v>177</v>
      </c>
      <c r="C88" s="17">
        <f>B88</f>
        <v>177</v>
      </c>
      <c r="D88" s="22"/>
      <c r="E88" s="22"/>
      <c r="G88" s="2" t="s">
        <v>31</v>
      </c>
    </row>
    <row r="89" customHeight="1" spans="1:7">
      <c r="A89" s="20" t="s">
        <v>93</v>
      </c>
      <c r="B89" s="23">
        <v>5672</v>
      </c>
      <c r="C89" s="17">
        <f>B89</f>
        <v>5672</v>
      </c>
      <c r="D89" s="22"/>
      <c r="E89" s="22"/>
      <c r="G89" s="2" t="s">
        <v>31</v>
      </c>
    </row>
    <row r="90" customHeight="1" spans="1:7">
      <c r="A90" s="20" t="s">
        <v>94</v>
      </c>
      <c r="B90" s="23">
        <v>10</v>
      </c>
      <c r="C90" s="17">
        <f>B90</f>
        <v>10</v>
      </c>
      <c r="D90" s="22"/>
      <c r="E90" s="22"/>
      <c r="G90" s="2" t="s">
        <v>31</v>
      </c>
    </row>
    <row r="91" customHeight="1" spans="1:7">
      <c r="A91" s="20" t="s">
        <v>95</v>
      </c>
      <c r="B91" s="23">
        <v>13</v>
      </c>
      <c r="C91" s="17">
        <f>B91</f>
        <v>13</v>
      </c>
      <c r="D91" s="22"/>
      <c r="E91" s="22"/>
      <c r="G91" s="2" t="s">
        <v>31</v>
      </c>
    </row>
    <row r="92" customHeight="1" spans="1:7">
      <c r="A92" s="20" t="s">
        <v>96</v>
      </c>
      <c r="B92" s="23">
        <v>23</v>
      </c>
      <c r="C92" s="17">
        <f>B92</f>
        <v>23</v>
      </c>
      <c r="D92" s="22"/>
      <c r="E92" s="22"/>
      <c r="G92" s="2" t="s">
        <v>31</v>
      </c>
    </row>
    <row r="93" customHeight="1" spans="1:7">
      <c r="A93" s="20" t="s">
        <v>97</v>
      </c>
      <c r="B93" s="23">
        <v>209</v>
      </c>
      <c r="C93" s="17">
        <f>B93</f>
        <v>209</v>
      </c>
      <c r="D93" s="22"/>
      <c r="E93" s="22"/>
      <c r="G93" s="2" t="s">
        <v>31</v>
      </c>
    </row>
    <row r="94" customHeight="1" spans="1:7">
      <c r="A94" s="20" t="s">
        <v>98</v>
      </c>
      <c r="B94" s="23">
        <v>391</v>
      </c>
      <c r="C94" s="17">
        <f>B94</f>
        <v>391</v>
      </c>
      <c r="D94" s="22"/>
      <c r="E94" s="22"/>
      <c r="G94" s="2" t="s">
        <v>31</v>
      </c>
    </row>
    <row r="95" customHeight="1" spans="1:7">
      <c r="A95" s="20" t="s">
        <v>99</v>
      </c>
      <c r="B95" s="23">
        <v>109</v>
      </c>
      <c r="C95" s="17">
        <f>B95</f>
        <v>109</v>
      </c>
      <c r="D95" s="22"/>
      <c r="E95" s="22"/>
      <c r="G95" s="2" t="s">
        <v>31</v>
      </c>
    </row>
    <row r="96" customHeight="1" spans="1:7">
      <c r="A96" s="20" t="s">
        <v>100</v>
      </c>
      <c r="B96" s="23">
        <v>145</v>
      </c>
      <c r="C96" s="17">
        <f>B96</f>
        <v>145</v>
      </c>
      <c r="D96" s="22"/>
      <c r="E96" s="22"/>
      <c r="G96" s="2" t="s">
        <v>31</v>
      </c>
    </row>
    <row r="97" customHeight="1" spans="1:7">
      <c r="A97" s="20" t="s">
        <v>101</v>
      </c>
      <c r="B97" s="23">
        <v>121</v>
      </c>
      <c r="C97" s="17">
        <f>B97</f>
        <v>121</v>
      </c>
      <c r="D97" s="22"/>
      <c r="E97" s="22"/>
      <c r="G97" s="2" t="s">
        <v>31</v>
      </c>
    </row>
    <row r="98" customHeight="1" spans="1:7">
      <c r="A98" s="20" t="s">
        <v>89</v>
      </c>
      <c r="B98" s="23">
        <v>39</v>
      </c>
      <c r="C98" s="17">
        <f>B98</f>
        <v>39</v>
      </c>
      <c r="D98" s="22"/>
      <c r="E98" s="22"/>
      <c r="G98" s="2" t="s">
        <v>31</v>
      </c>
    </row>
    <row r="99" customHeight="1" spans="1:7">
      <c r="A99" s="20" t="s">
        <v>102</v>
      </c>
      <c r="B99" s="23">
        <v>20</v>
      </c>
      <c r="C99" s="17">
        <f>B99</f>
        <v>20</v>
      </c>
      <c r="D99" s="22"/>
      <c r="E99" s="22"/>
      <c r="G99" s="2" t="s">
        <v>31</v>
      </c>
    </row>
    <row r="100" customHeight="1" spans="1:7">
      <c r="A100" s="20" t="s">
        <v>103</v>
      </c>
      <c r="B100" s="23">
        <v>750</v>
      </c>
      <c r="C100" s="17">
        <f t="shared" ref="C100:C129" si="3">B100</f>
        <v>750</v>
      </c>
      <c r="D100" s="22"/>
      <c r="E100" s="22"/>
      <c r="G100" s="2" t="s">
        <v>31</v>
      </c>
    </row>
    <row r="101" customHeight="1" spans="1:7">
      <c r="A101" s="20" t="s">
        <v>104</v>
      </c>
      <c r="B101" s="23">
        <v>95</v>
      </c>
      <c r="C101" s="17">
        <f>B101</f>
        <v>95</v>
      </c>
      <c r="D101" s="22"/>
      <c r="E101" s="22"/>
      <c r="G101" s="2" t="s">
        <v>31</v>
      </c>
    </row>
    <row r="102" customHeight="1" spans="1:7">
      <c r="A102" s="20" t="s">
        <v>105</v>
      </c>
      <c r="B102" s="23">
        <v>27</v>
      </c>
      <c r="C102" s="17">
        <f>B102</f>
        <v>27</v>
      </c>
      <c r="D102" s="22"/>
      <c r="E102" s="22"/>
      <c r="G102" s="2" t="s">
        <v>31</v>
      </c>
    </row>
    <row r="103" customHeight="1" spans="1:7">
      <c r="A103" s="20" t="s">
        <v>106</v>
      </c>
      <c r="B103" s="23">
        <v>12</v>
      </c>
      <c r="C103" s="17">
        <f>B103</f>
        <v>12</v>
      </c>
      <c r="D103" s="22"/>
      <c r="E103" s="22"/>
      <c r="G103" s="2" t="s">
        <v>31</v>
      </c>
    </row>
    <row r="104" customHeight="1" spans="1:7">
      <c r="A104" s="20" t="s">
        <v>107</v>
      </c>
      <c r="B104" s="23">
        <v>1</v>
      </c>
      <c r="C104" s="17">
        <f>B104</f>
        <v>1</v>
      </c>
      <c r="D104" s="22"/>
      <c r="E104" s="22"/>
      <c r="G104" s="2" t="s">
        <v>31</v>
      </c>
    </row>
    <row r="105" customHeight="1" spans="1:7">
      <c r="A105" s="20" t="s">
        <v>108</v>
      </c>
      <c r="B105" s="23">
        <v>6</v>
      </c>
      <c r="C105" s="17">
        <f>B105</f>
        <v>6</v>
      </c>
      <c r="D105" s="22"/>
      <c r="E105" s="22"/>
      <c r="G105" s="2" t="s">
        <v>31</v>
      </c>
    </row>
    <row r="106" customHeight="1" spans="1:7">
      <c r="A106" s="20" t="s">
        <v>109</v>
      </c>
      <c r="B106" s="23">
        <v>101</v>
      </c>
      <c r="C106" s="17">
        <f>B106</f>
        <v>101</v>
      </c>
      <c r="D106" s="22"/>
      <c r="E106" s="22"/>
      <c r="G106" s="2" t="s">
        <v>31</v>
      </c>
    </row>
    <row r="107" customHeight="1" spans="1:7">
      <c r="A107" s="20" t="s">
        <v>110</v>
      </c>
      <c r="B107" s="23">
        <v>6</v>
      </c>
      <c r="C107" s="17">
        <f>B107</f>
        <v>6</v>
      </c>
      <c r="D107" s="22"/>
      <c r="E107" s="22"/>
      <c r="G107" s="2" t="s">
        <v>31</v>
      </c>
    </row>
    <row r="108" customHeight="1" spans="1:7">
      <c r="A108" s="20" t="s">
        <v>111</v>
      </c>
      <c r="B108" s="23">
        <v>2400</v>
      </c>
      <c r="C108" s="17">
        <f>B108</f>
        <v>2400</v>
      </c>
      <c r="D108" s="22"/>
      <c r="E108" s="22"/>
      <c r="G108" s="2" t="s">
        <v>31</v>
      </c>
    </row>
    <row r="109" customHeight="1" spans="1:7">
      <c r="A109" s="20" t="s">
        <v>112</v>
      </c>
      <c r="B109" s="23">
        <v>20</v>
      </c>
      <c r="C109" s="17">
        <f>B109</f>
        <v>20</v>
      </c>
      <c r="D109" s="22"/>
      <c r="E109" s="22"/>
      <c r="G109" s="2" t="s">
        <v>31</v>
      </c>
    </row>
    <row r="110" customHeight="1" spans="1:7">
      <c r="A110" s="20" t="s">
        <v>113</v>
      </c>
      <c r="B110" s="23">
        <v>80</v>
      </c>
      <c r="C110" s="17">
        <f>B110</f>
        <v>80</v>
      </c>
      <c r="D110" s="22"/>
      <c r="E110" s="22"/>
      <c r="G110" s="2" t="s">
        <v>31</v>
      </c>
    </row>
    <row r="111" customHeight="1" spans="1:7">
      <c r="A111" s="20" t="s">
        <v>114</v>
      </c>
      <c r="B111" s="23">
        <v>177</v>
      </c>
      <c r="C111" s="17">
        <f>B111</f>
        <v>177</v>
      </c>
      <c r="D111" s="22"/>
      <c r="E111" s="22"/>
      <c r="G111" s="2" t="s">
        <v>31</v>
      </c>
    </row>
    <row r="112" customHeight="1" spans="1:7">
      <c r="A112" s="20" t="s">
        <v>115</v>
      </c>
      <c r="B112" s="23">
        <v>30</v>
      </c>
      <c r="C112" s="17">
        <f>B112</f>
        <v>30</v>
      </c>
      <c r="D112" s="22"/>
      <c r="E112" s="22"/>
      <c r="G112" s="2" t="s">
        <v>31</v>
      </c>
    </row>
    <row r="113" customHeight="1" spans="1:7">
      <c r="A113" s="20" t="s">
        <v>116</v>
      </c>
      <c r="B113" s="23">
        <v>294</v>
      </c>
      <c r="C113" s="17">
        <f>B113</f>
        <v>294</v>
      </c>
      <c r="D113" s="22"/>
      <c r="E113" s="22"/>
      <c r="G113" s="2" t="s">
        <v>31</v>
      </c>
    </row>
    <row r="114" customHeight="1" spans="1:7">
      <c r="A114" s="20" t="s">
        <v>117</v>
      </c>
      <c r="B114" s="23">
        <v>50</v>
      </c>
      <c r="C114" s="17">
        <f>B114</f>
        <v>50</v>
      </c>
      <c r="D114" s="22"/>
      <c r="E114" s="22"/>
      <c r="G114" s="2" t="s">
        <v>31</v>
      </c>
    </row>
    <row r="115" customHeight="1" spans="1:7">
      <c r="A115" s="20" t="s">
        <v>118</v>
      </c>
      <c r="B115" s="23">
        <v>29</v>
      </c>
      <c r="C115" s="17">
        <f>B115</f>
        <v>29</v>
      </c>
      <c r="D115" s="22"/>
      <c r="E115" s="22"/>
      <c r="G115" s="2" t="s">
        <v>31</v>
      </c>
    </row>
    <row r="116" customHeight="1" spans="1:7">
      <c r="A116" s="20" t="s">
        <v>119</v>
      </c>
      <c r="B116" s="23">
        <v>263</v>
      </c>
      <c r="C116" s="17">
        <f>B116</f>
        <v>263</v>
      </c>
      <c r="D116" s="22"/>
      <c r="E116" s="22"/>
      <c r="G116" s="2" t="s">
        <v>31</v>
      </c>
    </row>
    <row r="117" customHeight="1" spans="1:7">
      <c r="A117" s="20" t="s">
        <v>120</v>
      </c>
      <c r="B117" s="23">
        <v>791</v>
      </c>
      <c r="C117" s="17">
        <f>B117</f>
        <v>791</v>
      </c>
      <c r="D117" s="22"/>
      <c r="E117" s="22"/>
      <c r="G117" s="2" t="s">
        <v>31</v>
      </c>
    </row>
    <row r="118" customHeight="1" spans="1:7">
      <c r="A118" s="20" t="s">
        <v>121</v>
      </c>
      <c r="B118" s="23">
        <v>200</v>
      </c>
      <c r="C118" s="17">
        <f>B118</f>
        <v>200</v>
      </c>
      <c r="D118" s="22"/>
      <c r="E118" s="22"/>
      <c r="G118" s="2" t="s">
        <v>31</v>
      </c>
    </row>
    <row r="119" customHeight="1" spans="1:7">
      <c r="A119" s="20" t="s">
        <v>122</v>
      </c>
      <c r="B119" s="23">
        <v>189</v>
      </c>
      <c r="C119" s="17">
        <f>B119</f>
        <v>189</v>
      </c>
      <c r="D119" s="22"/>
      <c r="E119" s="22"/>
      <c r="G119" s="2" t="s">
        <v>31</v>
      </c>
    </row>
    <row r="120" customHeight="1" spans="1:7">
      <c r="A120" s="20" t="s">
        <v>123</v>
      </c>
      <c r="B120" s="23">
        <v>2389</v>
      </c>
      <c r="C120" s="17">
        <f>B120</f>
        <v>2389</v>
      </c>
      <c r="D120" s="22"/>
      <c r="E120" s="22"/>
      <c r="G120" s="2" t="s">
        <v>31</v>
      </c>
    </row>
    <row r="121" customHeight="1" spans="1:7">
      <c r="A121" s="20" t="s">
        <v>124</v>
      </c>
      <c r="B121" s="23">
        <v>62</v>
      </c>
      <c r="C121" s="17">
        <f>B121</f>
        <v>62</v>
      </c>
      <c r="D121" s="22"/>
      <c r="E121" s="22"/>
      <c r="G121" s="2" t="s">
        <v>31</v>
      </c>
    </row>
    <row r="122" customHeight="1" spans="1:7">
      <c r="A122" s="20" t="s">
        <v>125</v>
      </c>
      <c r="B122" s="23">
        <v>415</v>
      </c>
      <c r="C122" s="17">
        <f>B122</f>
        <v>415</v>
      </c>
      <c r="D122" s="22"/>
      <c r="E122" s="22"/>
      <c r="G122" s="2" t="s">
        <v>31</v>
      </c>
    </row>
    <row r="123" customHeight="1" spans="1:7">
      <c r="A123" s="20" t="s">
        <v>126</v>
      </c>
      <c r="B123" s="23">
        <v>578</v>
      </c>
      <c r="C123" s="17">
        <f t="shared" ref="C123:C133" si="4">B123</f>
        <v>578</v>
      </c>
      <c r="D123" s="22"/>
      <c r="E123" s="22"/>
      <c r="G123" s="2" t="s">
        <v>31</v>
      </c>
    </row>
    <row r="124" customHeight="1" spans="1:7">
      <c r="A124" s="20" t="s">
        <v>127</v>
      </c>
      <c r="B124" s="23">
        <v>7</v>
      </c>
      <c r="C124" s="17">
        <f>B124</f>
        <v>7</v>
      </c>
      <c r="D124" s="22"/>
      <c r="E124" s="22"/>
      <c r="G124" s="2" t="s">
        <v>31</v>
      </c>
    </row>
    <row r="125" customHeight="1" spans="1:7">
      <c r="A125" s="20" t="s">
        <v>128</v>
      </c>
      <c r="B125" s="23">
        <v>4</v>
      </c>
      <c r="C125" s="17">
        <f>B125</f>
        <v>4</v>
      </c>
      <c r="D125" s="22"/>
      <c r="E125" s="22"/>
      <c r="G125" s="2" t="s">
        <v>31</v>
      </c>
    </row>
    <row r="126" customHeight="1" spans="1:7">
      <c r="A126" s="20" t="s">
        <v>129</v>
      </c>
      <c r="B126" s="23">
        <v>18</v>
      </c>
      <c r="C126" s="17">
        <f>B126</f>
        <v>18</v>
      </c>
      <c r="D126" s="22"/>
      <c r="E126" s="22"/>
      <c r="G126" s="2" t="s">
        <v>31</v>
      </c>
    </row>
    <row r="127" customHeight="1" spans="1:7">
      <c r="A127" s="20" t="s">
        <v>130</v>
      </c>
      <c r="B127" s="23">
        <v>90</v>
      </c>
      <c r="C127" s="17">
        <f>B127</f>
        <v>90</v>
      </c>
      <c r="D127" s="22"/>
      <c r="E127" s="22"/>
      <c r="G127" s="2" t="s">
        <v>31</v>
      </c>
    </row>
    <row r="128" customHeight="1" spans="1:7">
      <c r="A128" s="20" t="s">
        <v>131</v>
      </c>
      <c r="B128" s="23">
        <v>3</v>
      </c>
      <c r="C128" s="17">
        <f>B128</f>
        <v>3</v>
      </c>
      <c r="D128" s="22"/>
      <c r="E128" s="22"/>
      <c r="G128" s="2" t="s">
        <v>31</v>
      </c>
    </row>
    <row r="129" customHeight="1" spans="1:7">
      <c r="A129" s="20" t="s">
        <v>132</v>
      </c>
      <c r="B129" s="23">
        <v>40</v>
      </c>
      <c r="C129" s="17">
        <f>B129</f>
        <v>40</v>
      </c>
      <c r="D129" s="22"/>
      <c r="E129" s="22"/>
      <c r="G129" s="2" t="s">
        <v>31</v>
      </c>
    </row>
    <row r="130" customHeight="1" spans="1:7">
      <c r="A130" s="20" t="s">
        <v>133</v>
      </c>
      <c r="B130" s="23">
        <v>7025</v>
      </c>
      <c r="C130" s="17">
        <f>B130</f>
        <v>7025</v>
      </c>
      <c r="D130" s="22"/>
      <c r="E130" s="22"/>
      <c r="G130" s="2" t="s">
        <v>31</v>
      </c>
    </row>
    <row r="131" customHeight="1" spans="1:7">
      <c r="A131" s="20" t="s">
        <v>134</v>
      </c>
      <c r="B131" s="23">
        <v>326</v>
      </c>
      <c r="C131" s="17">
        <f>B131</f>
        <v>326</v>
      </c>
      <c r="D131" s="22"/>
      <c r="E131" s="22"/>
      <c r="G131" s="2" t="s">
        <v>31</v>
      </c>
    </row>
    <row r="132" customHeight="1" spans="1:7">
      <c r="A132" s="20" t="s">
        <v>135</v>
      </c>
      <c r="B132" s="23">
        <v>211</v>
      </c>
      <c r="C132" s="17">
        <f>B132</f>
        <v>211</v>
      </c>
      <c r="D132" s="22"/>
      <c r="E132" s="22"/>
      <c r="G132" s="2" t="s">
        <v>31</v>
      </c>
    </row>
    <row r="133" customHeight="1" spans="1:7">
      <c r="A133" s="20" t="s">
        <v>136</v>
      </c>
      <c r="B133" s="23">
        <v>2</v>
      </c>
      <c r="C133" s="17">
        <f>B133</f>
        <v>2</v>
      </c>
      <c r="D133" s="22"/>
      <c r="E133" s="22"/>
      <c r="G133" s="2" t="s">
        <v>31</v>
      </c>
    </row>
  </sheetData>
  <mergeCells count="6">
    <mergeCell ref="A1:E1"/>
    <mergeCell ref="D2:E2"/>
    <mergeCell ref="C3:D3"/>
    <mergeCell ref="A3:A4"/>
    <mergeCell ref="B3:B4"/>
    <mergeCell ref="E3:E4"/>
  </mergeCells>
  <pageMargins left="0.75" right="0.75" top="1" bottom="1" header="0.511805555555556" footer="0.511805555555556"/>
  <pageSetup paperSize="9" scale="62"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李宝恒</cp:lastModifiedBy>
  <dcterms:created xsi:type="dcterms:W3CDTF">2021-05-22T17:08:06Z</dcterms:created>
  <dcterms:modified xsi:type="dcterms:W3CDTF">2021-05-22T17:08:56Z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y fmtid="{D5CDD505-2E9C-101B-9397-08002B2CF9AE}" pid="3" name="KSORubyTemplateID">
    <vt:lpwstr>14</vt:lpwstr>
  </property>
</Properties>
</file>